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135" windowHeight="7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2" i="1"/>
  <c r="D13"/>
  <c r="D10"/>
  <c r="D11"/>
  <c r="G23"/>
  <c r="C17" s="1"/>
  <c r="D8"/>
  <c r="D14"/>
  <c r="D15"/>
  <c r="D16"/>
  <c r="D7"/>
  <c r="C20" l="1"/>
  <c r="D17"/>
  <c r="D20" s="1"/>
  <c r="D23" s="1"/>
  <c r="D26" s="1"/>
</calcChain>
</file>

<file path=xl/sharedStrings.xml><?xml version="1.0" encoding="utf-8"?>
<sst xmlns="http://schemas.openxmlformats.org/spreadsheetml/2006/main" count="28" uniqueCount="27">
  <si>
    <t>TOTAL</t>
  </si>
  <si>
    <t>TRANSPORTE</t>
  </si>
  <si>
    <t>PROPINAS</t>
  </si>
  <si>
    <t>SUBTOTAL</t>
  </si>
  <si>
    <t>POR PERSONA</t>
  </si>
  <si>
    <t>PAX LIBERADO</t>
  </si>
  <si>
    <t>COSTOS FIJOS (CF)</t>
  </si>
  <si>
    <t>COSTOS VARIABLES (CV)</t>
  </si>
  <si>
    <t>ENTRADA MUSEOS</t>
  </si>
  <si>
    <t>REFRIGERIOS</t>
  </si>
  <si>
    <t>ALMUERZO 3</t>
  </si>
  <si>
    <t>ALMUERZO 2</t>
  </si>
  <si>
    <t>COSTO TOTAL (CT)=   CF (POR PAX)  +   CV   =</t>
  </si>
  <si>
    <t>COTIZACION  VIAJE LARGO</t>
  </si>
  <si>
    <t>CANTIDAD ASIENTOS VENDIBLES =  19</t>
  </si>
  <si>
    <t>PUNTO DE EQUIL. (70%)</t>
  </si>
  <si>
    <t>SOUVENIRS</t>
  </si>
  <si>
    <t xml:space="preserve">PRECIO DE VENTA (PV)= CT </t>
  </si>
  <si>
    <t>`/13</t>
  </si>
  <si>
    <t>Por cada PAX adicional a los 13 (trece) del PUNTO DE EQUILIBRIO se debe abonar solo los CV ya que los CF ya estan cubiertos.</t>
  </si>
  <si>
    <t>INSUMOS (PAPELERIA, SERVILLETAS, VASOS, ETC.)</t>
  </si>
  <si>
    <t>ALMUERZO 1 (ALTA GRACIA)</t>
  </si>
  <si>
    <t>HOTEL EN ALTA GRACIA</t>
  </si>
  <si>
    <t>HOTEL EN  STA. ROSA CALAMUCHITA</t>
  </si>
  <si>
    <t>ASISTENCIA AL VIAJERO</t>
  </si>
  <si>
    <t>VARIOS (ESTACIONAM., ETC.)</t>
  </si>
  <si>
    <t>PEAJES</t>
  </si>
</sst>
</file>

<file path=xl/styles.xml><?xml version="1.0" encoding="utf-8"?>
<styleSheet xmlns="http://schemas.openxmlformats.org/spreadsheetml/2006/main">
  <numFmts count="1">
    <numFmt numFmtId="164" formatCode="&quot;$&quot;\ #,##0.0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/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 applyBorder="1"/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0" fontId="0" fillId="0" borderId="9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0" fontId="0" fillId="0" borderId="0" xfId="0" applyAlignment="1">
      <alignment wrapText="1"/>
    </xf>
    <xf numFmtId="164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164" fontId="0" fillId="0" borderId="6" xfId="0" applyNumberForma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4" workbookViewId="0">
      <selection activeCell="H11" sqref="H11"/>
    </sheetView>
  </sheetViews>
  <sheetFormatPr baseColWidth="10" defaultRowHeight="15"/>
  <cols>
    <col min="1" max="1" width="26.7109375" customWidth="1"/>
    <col min="2" max="2" width="2.85546875" customWidth="1"/>
    <col min="3" max="3" width="21" bestFit="1" customWidth="1"/>
    <col min="4" max="4" width="14.7109375" bestFit="1" customWidth="1"/>
    <col min="5" max="5" width="9.140625" customWidth="1"/>
    <col min="6" max="6" width="33.28515625" bestFit="1" customWidth="1"/>
    <col min="7" max="7" width="20.42578125" bestFit="1" customWidth="1"/>
  </cols>
  <sheetData>
    <row r="1" spans="1:7" ht="18.75">
      <c r="C1" s="19" t="s">
        <v>13</v>
      </c>
    </row>
    <row r="2" spans="1:7">
      <c r="A2" t="s">
        <v>14</v>
      </c>
    </row>
    <row r="3" spans="1:7">
      <c r="A3" t="s">
        <v>15</v>
      </c>
      <c r="C3" s="1">
        <v>13</v>
      </c>
      <c r="E3" s="2"/>
    </row>
    <row r="4" spans="1:7" ht="15.75" thickBot="1"/>
    <row r="5" spans="1:7">
      <c r="A5" s="4" t="s">
        <v>6</v>
      </c>
      <c r="B5" s="10"/>
      <c r="C5" s="5" t="s">
        <v>0</v>
      </c>
      <c r="D5" s="6" t="s">
        <v>18</v>
      </c>
      <c r="F5" s="4" t="s">
        <v>7</v>
      </c>
      <c r="G5" s="6" t="s">
        <v>4</v>
      </c>
    </row>
    <row r="6" spans="1:7">
      <c r="A6" s="7"/>
      <c r="B6" s="11"/>
      <c r="C6" s="3"/>
      <c r="D6" s="8"/>
      <c r="F6" s="7"/>
      <c r="G6" s="8"/>
    </row>
    <row r="7" spans="1:7">
      <c r="A7" s="7" t="s">
        <v>1</v>
      </c>
      <c r="B7" s="11"/>
      <c r="C7" s="14">
        <v>17000</v>
      </c>
      <c r="D7" s="15">
        <f t="shared" ref="D7:D17" si="0">+C7/$C$3</f>
        <v>1307.6923076923076</v>
      </c>
      <c r="F7" s="7" t="s">
        <v>22</v>
      </c>
      <c r="G7" s="15">
        <v>360</v>
      </c>
    </row>
    <row r="8" spans="1:7">
      <c r="A8" s="7" t="s">
        <v>26</v>
      </c>
      <c r="B8" s="11"/>
      <c r="C8" s="14">
        <v>100</v>
      </c>
      <c r="D8" s="15">
        <f t="shared" si="0"/>
        <v>7.6923076923076925</v>
      </c>
      <c r="F8" s="7" t="s">
        <v>23</v>
      </c>
      <c r="G8" s="15">
        <v>430</v>
      </c>
    </row>
    <row r="9" spans="1:7">
      <c r="A9" s="7"/>
      <c r="B9" s="11"/>
      <c r="C9" s="14"/>
      <c r="D9" s="15"/>
      <c r="F9" s="7" t="s">
        <v>8</v>
      </c>
      <c r="G9" s="15">
        <v>40</v>
      </c>
    </row>
    <row r="10" spans="1:7">
      <c r="A10" s="7" t="s">
        <v>2</v>
      </c>
      <c r="B10" s="11"/>
      <c r="C10" s="14">
        <v>600</v>
      </c>
      <c r="D10" s="15">
        <f t="shared" si="0"/>
        <v>46.153846153846153</v>
      </c>
      <c r="F10" s="7" t="s">
        <v>9</v>
      </c>
      <c r="G10" s="15">
        <v>250</v>
      </c>
    </row>
    <row r="11" spans="1:7" ht="30">
      <c r="A11" s="22" t="s">
        <v>20</v>
      </c>
      <c r="B11" s="11"/>
      <c r="C11" s="14">
        <v>500</v>
      </c>
      <c r="D11" s="15">
        <f t="shared" si="0"/>
        <v>38.46153846153846</v>
      </c>
      <c r="F11" s="30" t="s">
        <v>21</v>
      </c>
      <c r="G11" s="31">
        <v>100</v>
      </c>
    </row>
    <row r="12" spans="1:7" s="27" customFormat="1" ht="17.25" customHeight="1">
      <c r="A12" s="22" t="s">
        <v>25</v>
      </c>
      <c r="B12" s="24"/>
      <c r="C12" s="25">
        <v>200</v>
      </c>
      <c r="D12" s="26">
        <f t="shared" si="0"/>
        <v>15.384615384615385</v>
      </c>
      <c r="F12" s="22" t="s">
        <v>11</v>
      </c>
      <c r="G12" s="26">
        <v>190</v>
      </c>
    </row>
    <row r="13" spans="1:7">
      <c r="A13" s="7"/>
      <c r="B13" s="11"/>
      <c r="C13" s="14"/>
      <c r="D13" s="15">
        <f t="shared" si="0"/>
        <v>0</v>
      </c>
      <c r="F13" s="7" t="s">
        <v>10</v>
      </c>
      <c r="G13" s="15">
        <v>150</v>
      </c>
    </row>
    <row r="14" spans="1:7">
      <c r="A14" s="7"/>
      <c r="B14" s="11"/>
      <c r="C14" s="14"/>
      <c r="D14" s="15">
        <f t="shared" si="0"/>
        <v>0</v>
      </c>
      <c r="F14" s="7"/>
      <c r="G14" s="15"/>
    </row>
    <row r="15" spans="1:7">
      <c r="A15" s="7"/>
      <c r="B15" s="11"/>
      <c r="C15" s="14"/>
      <c r="D15" s="15">
        <f t="shared" si="0"/>
        <v>0</v>
      </c>
      <c r="F15" s="7"/>
      <c r="G15" s="15"/>
    </row>
    <row r="16" spans="1:7">
      <c r="A16" s="7"/>
      <c r="B16" s="11"/>
      <c r="C16" s="14"/>
      <c r="D16" s="15">
        <f t="shared" si="0"/>
        <v>0</v>
      </c>
      <c r="F16" s="7" t="s">
        <v>24</v>
      </c>
      <c r="G16" s="15">
        <v>115</v>
      </c>
    </row>
    <row r="17" spans="1:7">
      <c r="A17" s="7" t="s">
        <v>5</v>
      </c>
      <c r="B17" s="11">
        <v>2</v>
      </c>
      <c r="C17" s="23">
        <f>+G23*B17</f>
        <v>3350</v>
      </c>
      <c r="D17" s="15">
        <f t="shared" si="0"/>
        <v>257.69230769230768</v>
      </c>
      <c r="F17" s="29" t="s">
        <v>16</v>
      </c>
      <c r="G17" s="15">
        <v>40</v>
      </c>
    </row>
    <row r="18" spans="1:7">
      <c r="A18" s="7"/>
      <c r="B18" s="11"/>
      <c r="C18" s="28"/>
      <c r="D18" s="15"/>
      <c r="F18" s="7"/>
      <c r="G18" s="15"/>
    </row>
    <row r="19" spans="1:7">
      <c r="A19" s="7"/>
      <c r="B19" s="11"/>
      <c r="C19" s="14"/>
      <c r="D19" s="15"/>
      <c r="F19" s="7"/>
      <c r="G19" s="15"/>
    </row>
    <row r="20" spans="1:7" ht="15.75" thickBot="1">
      <c r="A20" s="9" t="s">
        <v>3</v>
      </c>
      <c r="B20" s="12"/>
      <c r="C20" s="16">
        <f>SUM(C7:C19)</f>
        <v>21750</v>
      </c>
      <c r="D20" s="17">
        <f>SUM(D7:D19)</f>
        <v>1673.0769230769231</v>
      </c>
      <c r="F20" s="7"/>
      <c r="G20" s="15"/>
    </row>
    <row r="21" spans="1:7">
      <c r="F21" s="7"/>
      <c r="G21" s="15"/>
    </row>
    <row r="22" spans="1:7">
      <c r="F22" s="7"/>
      <c r="G22" s="15"/>
    </row>
    <row r="23" spans="1:7" ht="15.75" thickBot="1">
      <c r="A23" s="32" t="s">
        <v>12</v>
      </c>
      <c r="B23" s="32"/>
      <c r="C23" s="32"/>
      <c r="D23" s="18">
        <f>+D20+G23</f>
        <v>3348.0769230769229</v>
      </c>
      <c r="F23" s="9" t="s">
        <v>3</v>
      </c>
      <c r="G23" s="17">
        <f>SUM(G7:G22)</f>
        <v>1675</v>
      </c>
    </row>
    <row r="24" spans="1:7">
      <c r="C24" s="13"/>
      <c r="D24" s="18"/>
    </row>
    <row r="25" spans="1:7">
      <c r="D25" s="18"/>
    </row>
    <row r="26" spans="1:7" ht="18.75">
      <c r="A26" s="19" t="s">
        <v>17</v>
      </c>
      <c r="B26" s="19"/>
      <c r="C26" s="19"/>
      <c r="D26" s="20">
        <f>SUM(D23:D25)</f>
        <v>3348.0769230769229</v>
      </c>
      <c r="F26" s="21"/>
      <c r="G26" s="21"/>
    </row>
    <row r="27" spans="1:7" ht="15.75">
      <c r="F27" s="21"/>
      <c r="G27" s="21"/>
    </row>
    <row r="28" spans="1:7" ht="15.75">
      <c r="A28" t="s">
        <v>19</v>
      </c>
      <c r="F28" s="21"/>
      <c r="G28" s="21"/>
    </row>
    <row r="29" spans="1:7">
      <c r="D29" s="18"/>
      <c r="F29" s="18"/>
    </row>
    <row r="30" spans="1:7">
      <c r="G30" s="13"/>
    </row>
    <row r="31" spans="1:7">
      <c r="D31" s="18"/>
    </row>
  </sheetData>
  <mergeCells count="1">
    <mergeCell ref="A23:C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laiño</cp:lastModifiedBy>
  <cp:lastPrinted>2016-09-29T20:34:15Z</cp:lastPrinted>
  <dcterms:created xsi:type="dcterms:W3CDTF">2016-09-28T23:57:44Z</dcterms:created>
  <dcterms:modified xsi:type="dcterms:W3CDTF">2018-08-09T17:45:34Z</dcterms:modified>
</cp:coreProperties>
</file>